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Бюджет!$A$21</definedName>
    <definedName name="FIO" localSheetId="0">Бюджет!$F$21</definedName>
    <definedName name="LAST_CELL" localSheetId="0">Бюджет!$J$55</definedName>
    <definedName name="SIGN" localSheetId="0">Бюджет!$A$21:$H$22</definedName>
  </definedNames>
  <calcPr calcId="125725"/>
</workbook>
</file>

<file path=xl/calcChain.xml><?xml version="1.0" encoding="utf-8"?>
<calcChain xmlns="http://schemas.openxmlformats.org/spreadsheetml/2006/main">
  <c r="F48" i="1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</calcChain>
</file>

<file path=xl/sharedStrings.xml><?xml version="1.0" encoding="utf-8"?>
<sst xmlns="http://schemas.openxmlformats.org/spreadsheetml/2006/main" count="82" uniqueCount="82">
  <si>
    <t>муниципальное учреждение "Финансовое управление администрации муниципального образования "Майнский район" Ульяновской области</t>
  </si>
  <si>
    <t>(наименование органа, исполняющего бюджет)</t>
  </si>
  <si>
    <t xml:space="preserve"> на 27.09.2023 г.</t>
  </si>
  <si>
    <t>Дата печати 26.09.2023 (16:11:54)</t>
  </si>
  <si>
    <t>Бюджет: Бюджет муниципального образования "Майнское городское поселение" Майнского района</t>
  </si>
  <si>
    <t>Бланк расходов: 516_МКУ "АХУ"_Смета, 516_Администрация муниципального образования "Майнский район", 517_МУ КУМИЗО МО "Майнский район", 516_Совет депутатов муниципального образования "Майнского городского поселения"_смета</t>
  </si>
  <si>
    <t>КЦСР</t>
  </si>
  <si>
    <t>Наименование КЦСР</t>
  </si>
  <si>
    <t>Ассигнования 2023 год</t>
  </si>
  <si>
    <t>Обязательства по ассигнованиям (бух. уч.) 2023 год</t>
  </si>
  <si>
    <t>Ассигнования (бух.уч.) 2023 год</t>
  </si>
  <si>
    <t>1900101010</t>
  </si>
  <si>
    <t>Оказание адресной материальной помощи малоимущим семьям, малоимущим одиноко проживающим гражданам, оказавшимся в трудной жизненной ситуации</t>
  </si>
  <si>
    <t>1900101020</t>
  </si>
  <si>
    <t>Доплата к пенсиям муниципальных служащих</t>
  </si>
  <si>
    <t>1900201030</t>
  </si>
  <si>
    <t>Проведение социально-значимых мероприятий в рамках празднования Дня Победы, Дня пожилых людей</t>
  </si>
  <si>
    <t>1900501040</t>
  </si>
  <si>
    <t>Доставка инвалидов для получения сеансов гемодиализа</t>
  </si>
  <si>
    <t>2300005010</t>
  </si>
  <si>
    <t>Расходы по оплате договоров гражданского-правового характера</t>
  </si>
  <si>
    <t>2300005020</t>
  </si>
  <si>
    <t>Уличное освещение</t>
  </si>
  <si>
    <t>2300005030</t>
  </si>
  <si>
    <t>Прочие мероприятия в области благоустройства</t>
  </si>
  <si>
    <t>2300075020</t>
  </si>
  <si>
    <t>Реализация мероприятий, связанных с закупкой светильников с высоким классом энергетической эффективности, строительством, реконструкцией и ремонтом объектов наружного освещения</t>
  </si>
  <si>
    <t>23000S5020</t>
  </si>
  <si>
    <t>Мероприятия на софинансирование, связанных с закупкой светильников с высоким классом энергетической эффективности, строительством, реконструкцией и ремонтом объектов наружного освещения</t>
  </si>
  <si>
    <t>230047042A</t>
  </si>
  <si>
    <t>Мероприятия на реализацию расходных обязательств, возникающих в связи с проектированием развития муниципальных образований Ульяновской области, подготовленных на основе местных инициатив граждан.</t>
  </si>
  <si>
    <t>2300471500</t>
  </si>
  <si>
    <t>Предоставление субсидий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обязательств, возникающих в связи с развитием территориальных общественных самоуправлений, расположенных в границах поселений и городских округов Ульяновской области, в части мероприятий по благоустройству</t>
  </si>
  <si>
    <t>23004S042A</t>
  </si>
  <si>
    <t>Мероприятия на софинансирование и реализацию проектов развития муниципальных образований Ульяновской области, подготовленных на основе местных инициатив граждан.</t>
  </si>
  <si>
    <t>23004S1500</t>
  </si>
  <si>
    <t>Мероприятия в целях софинансирования расходных обязательств, возникающих в связи с развитием территориальных общественных самоуправлений, расположенных в границах поселений и городских округов Ульяновской области, в части мероприятий по благоустройству</t>
  </si>
  <si>
    <t>2500005080</t>
  </si>
  <si>
    <t>Приобретение энергосберегающих прожекторов</t>
  </si>
  <si>
    <t>2500005090</t>
  </si>
  <si>
    <t>Техническое обслуживание объектов сетей газораспределения и газопотребления</t>
  </si>
  <si>
    <t>2500005100</t>
  </si>
  <si>
    <t>Приобретение насосов</t>
  </si>
  <si>
    <t>2500005110</t>
  </si>
  <si>
    <t>Ремонт водовода и водозаборных сооружений в р.п.Майна</t>
  </si>
  <si>
    <t>4700004030</t>
  </si>
  <si>
    <t>Финансовое обеспечение мероприятий, связанных с организацией торгов по продаже муниципального имущества и торгов по продаже права на заключение договоров аренды муниципального имущества, публикации информационных сообщений о приватизации муниципального имущества, а также деятельности, связанной с подготовкой и организацией аукционов по продаже или права на заключение договоров аренды земельных участков, находящихся в муниципальной собственности муниципального образования "Майнский район" Ульяновской области, публикации информационных сообщений о проведении аукционов"</t>
  </si>
  <si>
    <t>4700004040</t>
  </si>
  <si>
    <t>Финансовое обеспечение мероприятий, связанных с организацией кадастровой деятельности в отношении недвижимого имущества, находящегося в муниципальной собственности муниципального образования "Майнский район" Ульяновской области, его инвентаризацией</t>
  </si>
  <si>
    <t>5400004050</t>
  </si>
  <si>
    <t>Проведение мероприятий в целях увеличения степени участия населения муниципального образования "Майнское городское поселение" в деятельности территориального общественного самоуправления</t>
  </si>
  <si>
    <t>5400004060</t>
  </si>
  <si>
    <t>Информационное обеспечение деятельности территориального общественного самоуправления в муниципальном образовании "Майнское городское поселение"</t>
  </si>
  <si>
    <t>66003L5769</t>
  </si>
  <si>
    <t>Обеспечение комплексного развития сельских территирий (благоустройство сельских территорий)</t>
  </si>
  <si>
    <t>6700170603</t>
  </si>
  <si>
    <t>Мероприятия, возникающие в связи с проектированием, строительством (реконструкцией), капитальным ремонтом, ремонтом и содержанием велосипедных дорожек и велосипедных парковок</t>
  </si>
  <si>
    <t>6700170604</t>
  </si>
  <si>
    <t>Мероприятия,возникающие в связи с ремонтом дворовых территорий многоквартирных домов и социальных объектов, проездов к дворовым территориям многоквартирных домов и социальным объектам населённых пунктов,подготовкой проектной документации,строительством,реконструкцией,капитальным ремонтом,ремонтом и содержанием(установкой дорожных знаков и нанесением горизонтальной разметки) автомобильных дорог общего пользования местного значения, мостов и иных искусственных дорожных сооружений на них, в том числе проектированием и строительством (реконструкцией) автомобильных дорог общего пользования местного значения с твёрдым покрытием до сельских населённых пунктов, не имеющих круглогодичной связи с сетью автомобильных дорог общего пользования</t>
  </si>
  <si>
    <t>67001S0603</t>
  </si>
  <si>
    <t>Мероприятия на софинансирование, возникающие в связи с проектированием, строительством (реконструкцией), капитальным ремонтом, ремонтом и содержанием велосипедных дорожек и велосипедных парковок</t>
  </si>
  <si>
    <t>67001S0604</t>
  </si>
  <si>
    <t>Мероприятия на софинансирование,возникающие в связи с ремонтом дворовых территорий многоквартирных домов и социальных объектов, проездов к дворовым территориям многоквартирных домов и социальным объектам населённых пунктов,подготовкой проектной документации,строительством,реконструкцией,капитальным ремонтом,ремонтом и содержанием(установкой дорожных знаков и нанесением горизонтальной разметки) автомобильных дорог общего пользования местного значения, мостов и иных искусственных дорожных сооружений на них, в том числе проектированием и строительством (реконструкцией) автомобильных дорог общего пользования местного значения с твёрдым покрытием до сельских населённых пунктов, не имеющих круглогодичной связи с сетью автомобильных дорог общего пользования</t>
  </si>
  <si>
    <t>6700204010</t>
  </si>
  <si>
    <t>Содержание автомобильных дорог общего пользования местного значения, мостов и иных искусственных дорожных сооружений на нормативном уровне, допустимом для обеспечения их сохранности</t>
  </si>
  <si>
    <t>6700404020</t>
  </si>
  <si>
    <t>Мероприятия, направленные на совершенствование организации дорожного движения</t>
  </si>
  <si>
    <t>8300170050</t>
  </si>
  <si>
    <t>Мероприятия на благоустройство родников в Ульяновской области, используемых населением в качестве источников питьевого водоснабжения</t>
  </si>
  <si>
    <t>Комплексная программа "Забота" муниципального образования Майнский район</t>
  </si>
  <si>
    <t>Муниципальная программа "Развитие благоустройства территории муниципального образования "Майнское городское поселение" Майнского района Ульяновской области</t>
  </si>
  <si>
    <t>Муниципальная программа "Комплексное развитие систем коммунальной инфраструктуры" муниципального образования Майнское городское поселение Майнского района</t>
  </si>
  <si>
    <t>Муниципальная программа "Управление муниципальной собственностью муниципального образования "Майнское городское поселение" Майнского района Ульяновской области</t>
  </si>
  <si>
    <t>Муниципальная программа "Развитие территориального общественного самоуправления в муниципальном образовании" Майнское городское поселение Майнского района Ульяновской области</t>
  </si>
  <si>
    <t>Муниципальная программа "Устойчивое развитие сельскохозяйственных территорий" муниципального образования Майнский район</t>
  </si>
  <si>
    <t>Муниципальная программа "Безопасные и качественные дороги" муниципального образования Майнский район Ульяновской области</t>
  </si>
  <si>
    <t>Муниципальная программа "Охрана окружающей среды на территории муниципального образования "Майнское городское поселение"</t>
  </si>
  <si>
    <t>565400,00</t>
  </si>
  <si>
    <t>337608,32</t>
  </si>
  <si>
    <t>227791,68</t>
  </si>
  <si>
    <r>
      <t xml:space="preserve">руб.  </t>
    </r>
    <r>
      <rPr>
        <b/>
        <sz val="12"/>
        <rFont val="MS Sans Serif"/>
        <charset val="204"/>
      </rPr>
      <t xml:space="preserve"> За 1 полугодие 2023</t>
    </r>
  </si>
  <si>
    <t>Исполнение,%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</si>
</sst>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0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  <charset val="204"/>
    </font>
    <font>
      <b/>
      <sz val="12"/>
      <name val="MS Sans Serif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165" fontId="2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0" fontId="1" fillId="0" borderId="1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4" fontId="5" fillId="0" borderId="12" xfId="0" applyNumberFormat="1" applyFont="1" applyBorder="1" applyAlignment="1" applyProtection="1">
      <alignment horizontal="right"/>
    </xf>
    <xf numFmtId="0" fontId="0" fillId="0" borderId="1" xfId="0" applyBorder="1"/>
    <xf numFmtId="0" fontId="9" fillId="0" borderId="1" xfId="0" applyFont="1" applyBorder="1" applyAlignment="1">
      <alignment horizontal="center"/>
    </xf>
    <xf numFmtId="49" fontId="6" fillId="2" borderId="7" xfId="0" applyNumberFormat="1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right" vertical="center" wrapText="1"/>
    </xf>
    <xf numFmtId="49" fontId="6" fillId="2" borderId="6" xfId="0" applyNumberFormat="1" applyFont="1" applyFill="1" applyBorder="1" applyAlignment="1" applyProtection="1">
      <alignment horizontal="right" vertical="center" wrapText="1"/>
    </xf>
    <xf numFmtId="49" fontId="6" fillId="2" borderId="7" xfId="0" applyNumberFormat="1" applyFont="1" applyFill="1" applyBorder="1" applyAlignment="1" applyProtection="1">
      <alignment horizontal="right" vertical="center" wrapText="1"/>
    </xf>
    <xf numFmtId="0" fontId="9" fillId="2" borderId="1" xfId="0" applyFont="1" applyFill="1" applyBorder="1"/>
    <xf numFmtId="49" fontId="7" fillId="2" borderId="8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" fontId="7" fillId="2" borderId="2" xfId="0" applyNumberFormat="1" applyFont="1" applyFill="1" applyBorder="1" applyAlignment="1" applyProtection="1">
      <alignment horizontal="right" vertical="center" wrapText="1"/>
    </xf>
    <xf numFmtId="4" fontId="7" fillId="2" borderId="8" xfId="0" applyNumberFormat="1" applyFont="1" applyFill="1" applyBorder="1" applyAlignment="1" applyProtection="1">
      <alignment horizontal="right" vertical="center" wrapText="1"/>
    </xf>
    <xf numFmtId="2" fontId="0" fillId="0" borderId="1" xfId="0" applyNumberFormat="1" applyBorder="1"/>
    <xf numFmtId="2" fontId="9" fillId="2" borderId="1" xfId="0" applyNumberFormat="1" applyFont="1" applyFill="1" applyBorder="1"/>
    <xf numFmtId="49" fontId="7" fillId="2" borderId="9" xfId="0" applyNumberFormat="1" applyFont="1" applyFill="1" applyBorder="1" applyAlignment="1" applyProtection="1">
      <alignment horizontal="center" vertical="center" wrapText="1"/>
    </xf>
    <xf numFmtId="2" fontId="0" fillId="2" borderId="1" xfId="0" applyNumberFormat="1" applyFill="1" applyBorder="1"/>
    <xf numFmtId="4" fontId="2" fillId="2" borderId="2" xfId="0" applyNumberFormat="1" applyFont="1" applyFill="1" applyBorder="1" applyAlignment="1" applyProtection="1">
      <alignment horizontal="right" vertical="center" wrapText="1"/>
    </xf>
    <xf numFmtId="4" fontId="2" fillId="2" borderId="8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190500</xdr:rowOff>
    </xdr:from>
    <xdr:to>
      <xdr:col>3</xdr:col>
      <xdr:colOff>876300</xdr:colOff>
      <xdr:row>52</xdr:row>
      <xdr:rowOff>104775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5032950"/>
          <a:ext cx="5334000" cy="42862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9"/>
            <a:ext cx="17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9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9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9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53</xdr:row>
      <xdr:rowOff>133350</xdr:rowOff>
    </xdr:from>
    <xdr:to>
      <xdr:col>3</xdr:col>
      <xdr:colOff>876300</xdr:colOff>
      <xdr:row>56</xdr:row>
      <xdr:rowOff>47625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35652075"/>
          <a:ext cx="5334000" cy="40005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9"/>
            <a:ext cx="17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9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9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9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49"/>
  <sheetViews>
    <sheetView showGridLines="0" tabSelected="1" workbookViewId="0">
      <selection activeCell="A47" sqref="A47:F47"/>
    </sheetView>
  </sheetViews>
  <sheetFormatPr defaultRowHeight="12.75" customHeight="1"/>
  <cols>
    <col min="1" max="1" width="20.7109375" customWidth="1"/>
    <col min="2" max="2" width="30.7109375" customWidth="1"/>
    <col min="3" max="5" width="15.42578125" customWidth="1"/>
    <col min="6" max="6" width="19.42578125" customWidth="1"/>
    <col min="7" max="7" width="13.140625" customWidth="1"/>
    <col min="8" max="10" width="9.140625" customWidth="1"/>
  </cols>
  <sheetData>
    <row r="1" spans="1:10">
      <c r="A1" s="17" t="s">
        <v>0</v>
      </c>
      <c r="B1" s="17"/>
      <c r="C1" s="17"/>
      <c r="D1" s="17"/>
      <c r="E1" s="17"/>
      <c r="F1" s="17"/>
      <c r="G1" s="1"/>
      <c r="H1" s="1"/>
      <c r="I1" s="1"/>
      <c r="J1" s="1"/>
    </row>
    <row r="2" spans="1:10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>
      <c r="A4" s="3" t="s">
        <v>2</v>
      </c>
      <c r="B4" s="4"/>
      <c r="C4" s="4"/>
      <c r="D4" s="4"/>
      <c r="E4" s="5"/>
      <c r="F4" s="4"/>
      <c r="G4" s="5"/>
      <c r="H4" s="5"/>
      <c r="I4" s="4"/>
      <c r="J4" s="4"/>
    </row>
    <row r="5" spans="1:10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</row>
    <row r="6" spans="1:10">
      <c r="A6" s="18"/>
      <c r="B6" s="19"/>
      <c r="C6" s="19"/>
      <c r="D6" s="19"/>
      <c r="E6" s="19"/>
      <c r="F6" s="19"/>
      <c r="G6" s="19"/>
      <c r="H6" s="19"/>
      <c r="I6" s="6"/>
      <c r="J6" s="6"/>
    </row>
    <row r="7" spans="1:10">
      <c r="A7" s="18" t="s">
        <v>4</v>
      </c>
      <c r="B7" s="19"/>
      <c r="C7" s="19"/>
      <c r="D7" s="19"/>
      <c r="E7" s="19"/>
      <c r="F7" s="19"/>
      <c r="G7" s="19"/>
    </row>
    <row r="8" spans="1:10" ht="30.6" customHeight="1">
      <c r="A8" s="18" t="s">
        <v>5</v>
      </c>
      <c r="B8" s="19"/>
      <c r="C8" s="19"/>
      <c r="D8" s="19"/>
      <c r="E8" s="19"/>
      <c r="F8" s="19"/>
      <c r="G8" s="19"/>
    </row>
    <row r="9" spans="1:10">
      <c r="A9" s="18"/>
      <c r="B9" s="19"/>
      <c r="C9" s="19"/>
      <c r="D9" s="19"/>
      <c r="E9" s="19"/>
      <c r="F9" s="19"/>
      <c r="G9" s="19"/>
    </row>
    <row r="10" spans="1:10" ht="13.5">
      <c r="A10" s="16" t="s">
        <v>80</v>
      </c>
      <c r="B10" s="16"/>
      <c r="C10" s="7"/>
      <c r="D10" s="7"/>
      <c r="E10" s="7"/>
      <c r="F10" s="7"/>
      <c r="G10" s="7"/>
      <c r="H10" s="7"/>
      <c r="I10" s="1"/>
      <c r="J10" s="1"/>
    </row>
    <row r="11" spans="1:10" ht="52.5">
      <c r="A11" s="8" t="s">
        <v>6</v>
      </c>
      <c r="B11" s="8" t="s">
        <v>7</v>
      </c>
      <c r="C11" s="8" t="s">
        <v>8</v>
      </c>
      <c r="D11" s="8" t="s">
        <v>9</v>
      </c>
      <c r="E11" s="20" t="s">
        <v>10</v>
      </c>
      <c r="F11" s="24" t="s">
        <v>81</v>
      </c>
    </row>
    <row r="12" spans="1:10" ht="24.75" customHeight="1">
      <c r="A12" s="25" t="s">
        <v>69</v>
      </c>
      <c r="B12" s="26"/>
      <c r="C12" s="27" t="s">
        <v>77</v>
      </c>
      <c r="D12" s="28" t="s">
        <v>78</v>
      </c>
      <c r="E12" s="29" t="s">
        <v>79</v>
      </c>
      <c r="F12" s="30">
        <v>59.7</v>
      </c>
    </row>
    <row r="13" spans="1:10" ht="56.25">
      <c r="A13" s="9" t="s">
        <v>11</v>
      </c>
      <c r="B13" s="10" t="s">
        <v>12</v>
      </c>
      <c r="C13" s="11">
        <v>100000</v>
      </c>
      <c r="D13" s="11">
        <v>95000</v>
      </c>
      <c r="E13" s="21">
        <v>5000</v>
      </c>
      <c r="F13" s="35">
        <f>(D13/C13)*100</f>
        <v>95</v>
      </c>
    </row>
    <row r="14" spans="1:10" ht="22.5">
      <c r="A14" s="9" t="s">
        <v>13</v>
      </c>
      <c r="B14" s="10" t="s">
        <v>14</v>
      </c>
      <c r="C14" s="11">
        <v>245400</v>
      </c>
      <c r="D14" s="11">
        <v>147592.79999999999</v>
      </c>
      <c r="E14" s="21">
        <v>97807.2</v>
      </c>
      <c r="F14" s="35">
        <f t="shared" ref="F14:F48" si="0">(D14/C14)*100</f>
        <v>60.143765281173586</v>
      </c>
    </row>
    <row r="15" spans="1:10" ht="33.75">
      <c r="A15" s="9" t="s">
        <v>15</v>
      </c>
      <c r="B15" s="10" t="s">
        <v>16</v>
      </c>
      <c r="C15" s="11">
        <v>70000</v>
      </c>
      <c r="D15" s="11">
        <v>55030</v>
      </c>
      <c r="E15" s="21">
        <v>14970</v>
      </c>
      <c r="F15" s="35">
        <f t="shared" si="0"/>
        <v>78.614285714285714</v>
      </c>
    </row>
    <row r="16" spans="1:10" ht="22.5">
      <c r="A16" s="9" t="s">
        <v>17</v>
      </c>
      <c r="B16" s="10" t="s">
        <v>18</v>
      </c>
      <c r="C16" s="11">
        <v>150000</v>
      </c>
      <c r="D16" s="11">
        <v>39985.519999999997</v>
      </c>
      <c r="E16" s="21">
        <v>110014.48</v>
      </c>
      <c r="F16" s="35">
        <f t="shared" si="0"/>
        <v>26.657013333333328</v>
      </c>
    </row>
    <row r="17" spans="1:6" ht="48" customHeight="1">
      <c r="A17" s="31" t="s">
        <v>70</v>
      </c>
      <c r="B17" s="32"/>
      <c r="C17" s="33">
        <v>14324917.84</v>
      </c>
      <c r="D17" s="33">
        <v>12733058.98</v>
      </c>
      <c r="E17" s="34">
        <v>1591858.86</v>
      </c>
      <c r="F17" s="36">
        <f t="shared" si="0"/>
        <v>88.887483490097281</v>
      </c>
    </row>
    <row r="18" spans="1:6" ht="22.5">
      <c r="A18" s="9" t="s">
        <v>19</v>
      </c>
      <c r="B18" s="10" t="s">
        <v>20</v>
      </c>
      <c r="C18" s="11">
        <v>573642</v>
      </c>
      <c r="D18" s="11">
        <v>555744</v>
      </c>
      <c r="E18" s="21">
        <v>17898</v>
      </c>
      <c r="F18" s="35">
        <f t="shared" si="0"/>
        <v>96.879935569571259</v>
      </c>
    </row>
    <row r="19" spans="1:6">
      <c r="A19" s="9" t="s">
        <v>21</v>
      </c>
      <c r="B19" s="10" t="s">
        <v>22</v>
      </c>
      <c r="C19" s="11">
        <v>4742897.53</v>
      </c>
      <c r="D19" s="11">
        <v>4719579.7300000004</v>
      </c>
      <c r="E19" s="21">
        <v>23317.8</v>
      </c>
      <c r="F19" s="35">
        <f t="shared" si="0"/>
        <v>99.508363825013944</v>
      </c>
    </row>
    <row r="20" spans="1:6" ht="22.5">
      <c r="A20" s="9" t="s">
        <v>23</v>
      </c>
      <c r="B20" s="10" t="s">
        <v>24</v>
      </c>
      <c r="C20" s="11">
        <v>5531116.4800000004</v>
      </c>
      <c r="D20" s="11">
        <v>3980473.43</v>
      </c>
      <c r="E20" s="21">
        <v>1550643.05</v>
      </c>
      <c r="F20" s="35">
        <f t="shared" si="0"/>
        <v>71.965098626886999</v>
      </c>
    </row>
    <row r="21" spans="1:6" ht="67.5">
      <c r="A21" s="9" t="s">
        <v>25</v>
      </c>
      <c r="B21" s="10" t="s">
        <v>26</v>
      </c>
      <c r="C21" s="11">
        <v>45454</v>
      </c>
      <c r="D21" s="11">
        <v>45454</v>
      </c>
      <c r="E21" s="21">
        <v>0</v>
      </c>
      <c r="F21" s="35">
        <f t="shared" si="0"/>
        <v>100</v>
      </c>
    </row>
    <row r="22" spans="1:6" ht="67.5">
      <c r="A22" s="9" t="s">
        <v>27</v>
      </c>
      <c r="B22" s="10" t="s">
        <v>28</v>
      </c>
      <c r="C22" s="11">
        <v>927.64</v>
      </c>
      <c r="D22" s="11">
        <v>927.63</v>
      </c>
      <c r="E22" s="21">
        <v>0.01</v>
      </c>
      <c r="F22" s="35">
        <f t="shared" si="0"/>
        <v>99.998921995601748</v>
      </c>
    </row>
    <row r="23" spans="1:6" ht="90">
      <c r="A23" s="9" t="s">
        <v>29</v>
      </c>
      <c r="B23" s="10" t="s">
        <v>30</v>
      </c>
      <c r="C23" s="11">
        <v>865066.95</v>
      </c>
      <c r="D23" s="11">
        <v>865066.95</v>
      </c>
      <c r="E23" s="21">
        <v>0</v>
      </c>
      <c r="F23" s="35">
        <f t="shared" si="0"/>
        <v>100</v>
      </c>
    </row>
    <row r="24" spans="1:6" ht="135">
      <c r="A24" s="9" t="s">
        <v>31</v>
      </c>
      <c r="B24" s="12" t="s">
        <v>32</v>
      </c>
      <c r="C24" s="11">
        <v>2312500</v>
      </c>
      <c r="D24" s="11">
        <v>2312500</v>
      </c>
      <c r="E24" s="21">
        <v>0</v>
      </c>
      <c r="F24" s="35">
        <f t="shared" si="0"/>
        <v>100</v>
      </c>
    </row>
    <row r="25" spans="1:6" ht="67.5">
      <c r="A25" s="9" t="s">
        <v>33</v>
      </c>
      <c r="B25" s="10" t="s">
        <v>34</v>
      </c>
      <c r="C25" s="11">
        <v>229954.65</v>
      </c>
      <c r="D25" s="11">
        <v>229954.65</v>
      </c>
      <c r="E25" s="21">
        <v>0</v>
      </c>
      <c r="F25" s="35">
        <f t="shared" si="0"/>
        <v>100</v>
      </c>
    </row>
    <row r="26" spans="1:6" ht="101.25">
      <c r="A26" s="9" t="s">
        <v>35</v>
      </c>
      <c r="B26" s="10" t="s">
        <v>36</v>
      </c>
      <c r="C26" s="11">
        <v>23358.59</v>
      </c>
      <c r="D26" s="11">
        <v>23358.59</v>
      </c>
      <c r="E26" s="21">
        <v>0</v>
      </c>
      <c r="F26" s="35">
        <f t="shared" si="0"/>
        <v>100</v>
      </c>
    </row>
    <row r="27" spans="1:6" ht="38.25" customHeight="1">
      <c r="A27" s="31" t="s">
        <v>71</v>
      </c>
      <c r="B27" s="37"/>
      <c r="C27" s="33">
        <v>1050553.98</v>
      </c>
      <c r="D27" s="33">
        <v>510553.98</v>
      </c>
      <c r="E27" s="34">
        <v>540000</v>
      </c>
      <c r="F27" s="36">
        <f t="shared" si="0"/>
        <v>48.598547977515629</v>
      </c>
    </row>
    <row r="28" spans="1:6" ht="22.5">
      <c r="A28" s="9" t="s">
        <v>37</v>
      </c>
      <c r="B28" s="10" t="s">
        <v>38</v>
      </c>
      <c r="C28" s="11">
        <v>240000</v>
      </c>
      <c r="D28" s="11">
        <v>0</v>
      </c>
      <c r="E28" s="21">
        <v>240000</v>
      </c>
      <c r="F28" s="35">
        <f t="shared" si="0"/>
        <v>0</v>
      </c>
    </row>
    <row r="29" spans="1:6" ht="33.75">
      <c r="A29" s="9" t="s">
        <v>39</v>
      </c>
      <c r="B29" s="10" t="s">
        <v>40</v>
      </c>
      <c r="C29" s="11">
        <v>100000</v>
      </c>
      <c r="D29" s="11">
        <v>0</v>
      </c>
      <c r="E29" s="21">
        <v>100000</v>
      </c>
      <c r="F29" s="35">
        <f t="shared" si="0"/>
        <v>0</v>
      </c>
    </row>
    <row r="30" spans="1:6">
      <c r="A30" s="9" t="s">
        <v>41</v>
      </c>
      <c r="B30" s="10" t="s">
        <v>42</v>
      </c>
      <c r="C30" s="11">
        <v>510553.98</v>
      </c>
      <c r="D30" s="11">
        <v>510553.98</v>
      </c>
      <c r="E30" s="21">
        <v>0</v>
      </c>
      <c r="F30" s="35">
        <f t="shared" si="0"/>
        <v>100</v>
      </c>
    </row>
    <row r="31" spans="1:6" ht="22.5">
      <c r="A31" s="9" t="s">
        <v>43</v>
      </c>
      <c r="B31" s="10" t="s">
        <v>44</v>
      </c>
      <c r="C31" s="11">
        <v>200000</v>
      </c>
      <c r="D31" s="11">
        <v>0</v>
      </c>
      <c r="E31" s="21">
        <v>200000</v>
      </c>
      <c r="F31" s="35">
        <f t="shared" si="0"/>
        <v>0</v>
      </c>
    </row>
    <row r="32" spans="1:6" ht="50.25" customHeight="1">
      <c r="A32" s="31" t="s">
        <v>72</v>
      </c>
      <c r="B32" s="37"/>
      <c r="C32" s="33">
        <v>350000</v>
      </c>
      <c r="D32" s="33">
        <v>141000</v>
      </c>
      <c r="E32" s="34">
        <v>209000</v>
      </c>
      <c r="F32" s="36">
        <f t="shared" si="0"/>
        <v>40.285714285714285</v>
      </c>
    </row>
    <row r="33" spans="1:6" ht="225">
      <c r="A33" s="9" t="s">
        <v>45</v>
      </c>
      <c r="B33" s="12" t="s">
        <v>46</v>
      </c>
      <c r="C33" s="11">
        <v>250000</v>
      </c>
      <c r="D33" s="11">
        <v>106000</v>
      </c>
      <c r="E33" s="21">
        <v>144000</v>
      </c>
      <c r="F33" s="35">
        <f t="shared" si="0"/>
        <v>42.4</v>
      </c>
    </row>
    <row r="34" spans="1:6" ht="112.5">
      <c r="A34" s="9" t="s">
        <v>47</v>
      </c>
      <c r="B34" s="10" t="s">
        <v>48</v>
      </c>
      <c r="C34" s="11">
        <v>100000</v>
      </c>
      <c r="D34" s="11">
        <v>35000</v>
      </c>
      <c r="E34" s="21">
        <v>65000</v>
      </c>
      <c r="F34" s="35">
        <f t="shared" si="0"/>
        <v>35</v>
      </c>
    </row>
    <row r="35" spans="1:6" ht="51.75" customHeight="1">
      <c r="A35" s="31" t="s">
        <v>73</v>
      </c>
      <c r="B35" s="37"/>
      <c r="C35" s="33">
        <v>149446.01999999999</v>
      </c>
      <c r="D35" s="33">
        <v>0</v>
      </c>
      <c r="E35" s="34">
        <v>149446.01999999999</v>
      </c>
      <c r="F35" s="38">
        <f t="shared" si="0"/>
        <v>0</v>
      </c>
    </row>
    <row r="36" spans="1:6" ht="78.75">
      <c r="A36" s="9" t="s">
        <v>49</v>
      </c>
      <c r="B36" s="10" t="s">
        <v>50</v>
      </c>
      <c r="C36" s="11">
        <v>139446.01999999999</v>
      </c>
      <c r="D36" s="11">
        <v>0</v>
      </c>
      <c r="E36" s="21">
        <v>139446.01999999999</v>
      </c>
      <c r="F36" s="35">
        <f t="shared" si="0"/>
        <v>0</v>
      </c>
    </row>
    <row r="37" spans="1:6" ht="56.25">
      <c r="A37" s="9" t="s">
        <v>51</v>
      </c>
      <c r="B37" s="10" t="s">
        <v>52</v>
      </c>
      <c r="C37" s="11">
        <v>10000</v>
      </c>
      <c r="D37" s="11">
        <v>0</v>
      </c>
      <c r="E37" s="21">
        <v>10000</v>
      </c>
      <c r="F37" s="35">
        <f t="shared" si="0"/>
        <v>0</v>
      </c>
    </row>
    <row r="38" spans="1:6" ht="39.75" customHeight="1">
      <c r="A38" s="31" t="s">
        <v>74</v>
      </c>
      <c r="B38" s="37"/>
      <c r="C38" s="39">
        <v>1237876.01</v>
      </c>
      <c r="D38" s="39">
        <v>1237876.01</v>
      </c>
      <c r="E38" s="40">
        <v>0</v>
      </c>
      <c r="F38" s="38">
        <f t="shared" si="0"/>
        <v>100</v>
      </c>
    </row>
    <row r="39" spans="1:6" ht="45">
      <c r="A39" s="9" t="s">
        <v>53</v>
      </c>
      <c r="B39" s="10" t="s">
        <v>54</v>
      </c>
      <c r="C39" s="11">
        <v>1237876.01</v>
      </c>
      <c r="D39" s="11">
        <v>1237876.01</v>
      </c>
      <c r="E39" s="21">
        <v>0</v>
      </c>
      <c r="F39" s="35">
        <f t="shared" si="0"/>
        <v>100</v>
      </c>
    </row>
    <row r="40" spans="1:6" ht="36.75" customHeight="1">
      <c r="A40" s="31" t="s">
        <v>75</v>
      </c>
      <c r="B40" s="37"/>
      <c r="C40" s="33">
        <v>54570741.530000001</v>
      </c>
      <c r="D40" s="33">
        <v>50677565.030000001</v>
      </c>
      <c r="E40" s="34">
        <v>3893176.5</v>
      </c>
      <c r="F40" s="38">
        <f t="shared" si="0"/>
        <v>92.86581711949114</v>
      </c>
    </row>
    <row r="41" spans="1:6" ht="67.5">
      <c r="A41" s="9" t="s">
        <v>55</v>
      </c>
      <c r="B41" s="10" t="s">
        <v>56</v>
      </c>
      <c r="C41" s="11">
        <v>5000000</v>
      </c>
      <c r="D41" s="11">
        <v>5000000</v>
      </c>
      <c r="E41" s="21">
        <v>0</v>
      </c>
      <c r="F41" s="35">
        <f t="shared" si="0"/>
        <v>100</v>
      </c>
    </row>
    <row r="42" spans="1:6" ht="281.25">
      <c r="A42" s="9" t="s">
        <v>57</v>
      </c>
      <c r="B42" s="12" t="s">
        <v>58</v>
      </c>
      <c r="C42" s="11">
        <v>44729678.600000001</v>
      </c>
      <c r="D42" s="11">
        <v>42068937.130000003</v>
      </c>
      <c r="E42" s="21">
        <v>2660741.4700000002</v>
      </c>
      <c r="F42" s="35">
        <f t="shared" si="0"/>
        <v>94.051507738756698</v>
      </c>
    </row>
    <row r="43" spans="1:6" ht="78.75">
      <c r="A43" s="9" t="s">
        <v>59</v>
      </c>
      <c r="B43" s="10" t="s">
        <v>60</v>
      </c>
      <c r="C43" s="11">
        <v>1384309.16</v>
      </c>
      <c r="D43" s="11">
        <v>1384309.16</v>
      </c>
      <c r="E43" s="21">
        <v>0</v>
      </c>
      <c r="F43" s="35">
        <f t="shared" si="0"/>
        <v>100</v>
      </c>
    </row>
    <row r="44" spans="1:6" ht="303.75">
      <c r="A44" s="9" t="s">
        <v>61</v>
      </c>
      <c r="B44" s="12" t="s">
        <v>62</v>
      </c>
      <c r="C44" s="11">
        <v>608502.06999999995</v>
      </c>
      <c r="D44" s="11">
        <v>424938.74</v>
      </c>
      <c r="E44" s="21">
        <v>183563.33</v>
      </c>
      <c r="F44" s="35">
        <f t="shared" si="0"/>
        <v>69.833573450292462</v>
      </c>
    </row>
    <row r="45" spans="1:6" ht="67.5">
      <c r="A45" s="9" t="s">
        <v>63</v>
      </c>
      <c r="B45" s="10" t="s">
        <v>64</v>
      </c>
      <c r="C45" s="11">
        <v>2729871.84</v>
      </c>
      <c r="D45" s="11">
        <v>1799380</v>
      </c>
      <c r="E45" s="21">
        <v>930491.84</v>
      </c>
      <c r="F45" s="35">
        <f t="shared" si="0"/>
        <v>65.914449668816687</v>
      </c>
    </row>
    <row r="46" spans="1:6" ht="33.75">
      <c r="A46" s="9" t="s">
        <v>65</v>
      </c>
      <c r="B46" s="10" t="s">
        <v>66</v>
      </c>
      <c r="C46" s="11">
        <v>118379.86</v>
      </c>
      <c r="D46" s="11">
        <v>0</v>
      </c>
      <c r="E46" s="21">
        <v>118379.86</v>
      </c>
      <c r="F46" s="35">
        <f t="shared" si="0"/>
        <v>0</v>
      </c>
    </row>
    <row r="47" spans="1:6" ht="34.5" customHeight="1">
      <c r="A47" s="31" t="s">
        <v>76</v>
      </c>
      <c r="B47" s="37"/>
      <c r="C47" s="33">
        <v>300000</v>
      </c>
      <c r="D47" s="33">
        <v>0</v>
      </c>
      <c r="E47" s="34">
        <v>300000</v>
      </c>
      <c r="F47" s="38">
        <f t="shared" si="0"/>
        <v>0</v>
      </c>
    </row>
    <row r="48" spans="1:6" ht="45">
      <c r="A48" s="9" t="s">
        <v>67</v>
      </c>
      <c r="B48" s="10" t="s">
        <v>68</v>
      </c>
      <c r="C48" s="11">
        <v>300000</v>
      </c>
      <c r="D48" s="11">
        <v>0</v>
      </c>
      <c r="E48" s="21">
        <v>300000</v>
      </c>
      <c r="F48" s="35">
        <f t="shared" si="0"/>
        <v>0</v>
      </c>
    </row>
    <row r="49" spans="1:6">
      <c r="A49" s="13"/>
      <c r="B49" s="14"/>
      <c r="C49" s="15"/>
      <c r="D49" s="15"/>
      <c r="E49" s="22"/>
      <c r="F49" s="23"/>
    </row>
  </sheetData>
  <mergeCells count="14">
    <mergeCell ref="A1:F1"/>
    <mergeCell ref="A6:H6"/>
    <mergeCell ref="A7:G7"/>
    <mergeCell ref="A8:G8"/>
    <mergeCell ref="A9:G9"/>
    <mergeCell ref="A47:B47"/>
    <mergeCell ref="A10:B10"/>
    <mergeCell ref="A17:B17"/>
    <mergeCell ref="A27:B27"/>
    <mergeCell ref="A32:B32"/>
    <mergeCell ref="A35:B35"/>
    <mergeCell ref="A38:B38"/>
    <mergeCell ref="A40:B40"/>
    <mergeCell ref="A12:B1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Кушманцева</dc:creator>
  <dc:description>POI HSSF rep:2.56.0.22</dc:description>
  <cp:lastModifiedBy>Пользователь Windows</cp:lastModifiedBy>
  <dcterms:created xsi:type="dcterms:W3CDTF">2023-09-26T12:40:37Z</dcterms:created>
  <dcterms:modified xsi:type="dcterms:W3CDTF">2023-09-27T05:39:59Z</dcterms:modified>
</cp:coreProperties>
</file>